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5135" windowHeight="9300" activeTab="0"/>
  </bookViews>
  <sheets>
    <sheet name="VMIP'06 (2)" sheetId="1" r:id="rId1"/>
  </sheets>
  <definedNames>
    <definedName name="_xlnm.Print_Titles" localSheetId="0">'VMIP''06 (2)'!$14:$14</definedName>
  </definedNames>
  <calcPr fullCalcOnLoad="1"/>
</workbook>
</file>

<file path=xl/sharedStrings.xml><?xml version="1.0" encoding="utf-8"?>
<sst xmlns="http://schemas.openxmlformats.org/spreadsheetml/2006/main" count="65" uniqueCount="64">
  <si>
    <t>tūkst. Lt</t>
  </si>
  <si>
    <t>Proj. nr.</t>
  </si>
  <si>
    <t>Investicijų projekto pavadinimas</t>
  </si>
  <si>
    <t>Strateginio plano programa</t>
  </si>
  <si>
    <t>Įgyvendinimo terminai</t>
  </si>
  <si>
    <t>Numatoma priemonės vertė</t>
  </si>
  <si>
    <t>Panaudota lėšų iki 2006-01-01</t>
  </si>
  <si>
    <t>Iš viso</t>
  </si>
  <si>
    <t>iš jų:</t>
  </si>
  <si>
    <t>pradžia</t>
  </si>
  <si>
    <t>pabaiga</t>
  </si>
  <si>
    <t>Savivaldybės biudžetas</t>
  </si>
  <si>
    <t>Privatiza-vimo fondas</t>
  </si>
  <si>
    <t>Skolintos lėšos</t>
  </si>
  <si>
    <t>Valstybės biudžeto lėšos</t>
  </si>
  <si>
    <t>ES lėšos</t>
  </si>
  <si>
    <t>iš jų, Aplinkos apsaugos rėmimo s.p.</t>
  </si>
  <si>
    <t>VILNIAUS MIESTO SAVIVALDYBĖS 2006 METŲ INVESTICIJŲ PROGRAMA</t>
  </si>
  <si>
    <t>Eil. nr.</t>
  </si>
  <si>
    <t>Dekoratyvinis pastatų apšvietimas</t>
  </si>
  <si>
    <t>Moniuškos skvero šalia  šv. Kotrynos bažnyčios sutvarkymas</t>
  </si>
  <si>
    <t>Arkikatedros varpinės remontas</t>
  </si>
  <si>
    <t>Dalies gynybinės sienos regeneravimas (S. Gucevičiaus g.)</t>
  </si>
  <si>
    <t xml:space="preserve">Pastatų tvarkymas                                                                                                       </t>
  </si>
  <si>
    <t>Pėsčiųjų tako tarp Trakų ir Klaipėdos gatvių įrengimas</t>
  </si>
  <si>
    <t xml:space="preserve"> IŠ  VISO</t>
  </si>
  <si>
    <t>10 programa „Senamiesčio atgaivinimas“</t>
  </si>
  <si>
    <t xml:space="preserve">10 programa </t>
  </si>
  <si>
    <t>A</t>
  </si>
  <si>
    <t>B</t>
  </si>
  <si>
    <t>Šv.Kazimiero bažnyčios įėjimo laiptų remontas</t>
  </si>
  <si>
    <t>Senamiesčio apsaugojimo nuo tranzito programos vykdymas (techninio proejkto parengimas)</t>
  </si>
  <si>
    <t xml:space="preserve">Šv. Kotrynos bažnyčios ir dalies buvusio Benediktinių  vienuolyno restauravimas ir pritaikymas koncertinei paskirčiai                                                                     </t>
  </si>
  <si>
    <t>Vilniaus miesto savivaldybės</t>
  </si>
  <si>
    <t>26A</t>
  </si>
  <si>
    <t>06-20</t>
  </si>
  <si>
    <t>06-21</t>
  </si>
  <si>
    <t>06-22</t>
  </si>
  <si>
    <t xml:space="preserve">Rotušės aikštės fontano įrengimas                                                                                 </t>
  </si>
  <si>
    <t xml:space="preserve">Rotušės aikštės rekonstrukcija                                                                                 </t>
  </si>
  <si>
    <t>06-23</t>
  </si>
  <si>
    <t>06-24</t>
  </si>
  <si>
    <t>06-25</t>
  </si>
  <si>
    <t>Iš dalies subsidijuojami Vilniaus senamiesčio pastatų išorės remonto bei aplinkos tvarkymo darbai, išlikusių pastatų ir jų aplinkos bei dalies vertybių išsaugojimas ir eksploatavimas</t>
  </si>
  <si>
    <t>06-26</t>
  </si>
  <si>
    <t>06-27</t>
  </si>
  <si>
    <t>Išorės freskų ir sieninės tapybos kūrinių atnaujinimo programa</t>
  </si>
  <si>
    <t>06-28</t>
  </si>
  <si>
    <t>06-29</t>
  </si>
  <si>
    <t>06-30</t>
  </si>
  <si>
    <t>Amatų programa</t>
  </si>
  <si>
    <t>06-31</t>
  </si>
  <si>
    <t>06-32</t>
  </si>
  <si>
    <t>Kelių priežiūros ir plėtros programos lėšos</t>
  </si>
  <si>
    <t>Senamiesčio gatvių rekonstrukcija.</t>
  </si>
  <si>
    <t>Trakų Pylimo skvero sutvarkymas</t>
  </si>
  <si>
    <t>Sereikiškių parko pertvarkymo techninio projekto parengimas</t>
  </si>
  <si>
    <t xml:space="preserve">Medinių pastatų Vilniaus mieste restauravimas                                                                                                                       </t>
  </si>
  <si>
    <t>PATVIRTINTA</t>
  </si>
  <si>
    <t>administracijos direktoriaus</t>
  </si>
  <si>
    <t xml:space="preserve">įsakymu Nr. </t>
  </si>
  <si>
    <t>Tymo kvartalo atkūrimas (projektavimas ir užstatymas)</t>
  </si>
  <si>
    <t>Lietuvos Mokslų akademijos bibliotekos pastato išorės remontas ir skvero sutvarkymas</t>
  </si>
  <si>
    <t>2006 m. vasario      d.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</si>
</sst>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yyyy\-mm\-dd;@"/>
    <numFmt numFmtId="174" formatCode="0.0"/>
    <numFmt numFmtId="175" formatCode="_-* #,##0.0\ _L_t_-;\-* #,##0.0\ _L_t_-;_-* &quot;-&quot;??\ _L_t_-;_-@_-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LT"/>
      <family val="0"/>
    </font>
    <font>
      <sz val="12"/>
      <name val="Times New Roman Baltic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left" vertic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173" fontId="1" fillId="0" borderId="1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2" borderId="2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/>
    </xf>
    <xf numFmtId="174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72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2" fontId="3" fillId="0" borderId="7" xfId="0" applyNumberFormat="1" applyFont="1" applyFill="1" applyBorder="1" applyAlignment="1">
      <alignment horizontal="center" vertical="center" wrapText="1"/>
    </xf>
    <xf numFmtId="172" fontId="4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/>
    </xf>
    <xf numFmtId="0" fontId="3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172" fontId="1" fillId="0" borderId="7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174" fontId="1" fillId="2" borderId="2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2" fontId="1" fillId="0" borderId="16" xfId="0" applyNumberFormat="1" applyFont="1" applyFill="1" applyBorder="1" applyAlignment="1">
      <alignment horizontal="center" vertical="center" wrapText="1"/>
    </xf>
    <xf numFmtId="172" fontId="1" fillId="0" borderId="13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aprastas_Lapa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75" zoomScaleNormal="75" workbookViewId="0" topLeftCell="A1">
      <pane ySplit="14" topLeftCell="BM15" activePane="bottomLeft" state="frozen"/>
      <selection pane="topLeft" activeCell="A1" sqref="A1"/>
      <selection pane="bottomLeft" activeCell="R26" sqref="R26"/>
    </sheetView>
  </sheetViews>
  <sheetFormatPr defaultColWidth="9.140625" defaultRowHeight="12.75"/>
  <cols>
    <col min="1" max="1" width="5.00390625" style="2" customWidth="1"/>
    <col min="2" max="2" width="5.57421875" style="2" hidden="1" customWidth="1"/>
    <col min="3" max="3" width="47.7109375" style="2" customWidth="1"/>
    <col min="4" max="4" width="11.8515625" style="2" customWidth="1"/>
    <col min="5" max="5" width="8.140625" style="3" customWidth="1"/>
    <col min="6" max="6" width="7.7109375" style="3" customWidth="1"/>
    <col min="7" max="7" width="11.00390625" style="4" customWidth="1"/>
    <col min="8" max="8" width="10.8515625" style="4" customWidth="1"/>
    <col min="9" max="9" width="9.00390625" style="4" customWidth="1"/>
    <col min="10" max="10" width="7.8515625" style="4" customWidth="1"/>
    <col min="11" max="11" width="10.00390625" style="4" customWidth="1"/>
    <col min="12" max="12" width="8.7109375" style="4" bestFit="1" customWidth="1"/>
    <col min="13" max="13" width="8.8515625" style="4" customWidth="1"/>
    <col min="14" max="14" width="9.00390625" style="4" customWidth="1"/>
    <col min="15" max="15" width="8.8515625" style="4" bestFit="1" customWidth="1"/>
    <col min="16" max="16" width="8.140625" style="1" customWidth="1"/>
    <col min="17" max="17" width="10.421875" style="32" bestFit="1" customWidth="1"/>
    <col min="18" max="16384" width="9.140625" style="1" customWidth="1"/>
  </cols>
  <sheetData>
    <row r="1" ht="12.75">
      <c r="O1" s="5"/>
    </row>
    <row r="2" ht="12.75">
      <c r="O2" s="5"/>
    </row>
    <row r="3" spans="14:15" ht="15.75">
      <c r="N3" s="39" t="s">
        <v>58</v>
      </c>
      <c r="O3" s="5"/>
    </row>
    <row r="4" spans="14:15" ht="15.75">
      <c r="N4" s="39" t="s">
        <v>33</v>
      </c>
      <c r="O4" s="5"/>
    </row>
    <row r="5" spans="14:15" ht="15.75">
      <c r="N5" s="39" t="s">
        <v>59</v>
      </c>
      <c r="O5" s="5"/>
    </row>
    <row r="6" spans="14:15" ht="15.75">
      <c r="N6" s="39" t="s">
        <v>63</v>
      </c>
      <c r="O6" s="5"/>
    </row>
    <row r="7" spans="12:15" ht="15.75">
      <c r="L7" s="6"/>
      <c r="M7" s="5"/>
      <c r="N7" s="39" t="s">
        <v>60</v>
      </c>
      <c r="O7" s="5"/>
    </row>
    <row r="8" spans="1:15" ht="28.5" customHeight="1">
      <c r="A8" s="56" t="s">
        <v>17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7" s="7" customFormat="1" ht="13.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Q9" s="32"/>
    </row>
    <row r="10" spans="1:15" ht="13.5" thickBot="1">
      <c r="A10" s="8"/>
      <c r="B10" s="8"/>
      <c r="C10" s="9"/>
      <c r="D10" s="58"/>
      <c r="E10" s="58"/>
      <c r="F10" s="58"/>
      <c r="G10" s="58"/>
      <c r="H10" s="58"/>
      <c r="I10" s="58"/>
      <c r="J10" s="58"/>
      <c r="K10" s="58"/>
      <c r="L10" s="58"/>
      <c r="M10" s="10"/>
      <c r="N10" s="10"/>
      <c r="O10" s="10" t="s">
        <v>0</v>
      </c>
    </row>
    <row r="11" spans="1:17" s="2" customFormat="1" ht="22.5" customHeight="1">
      <c r="A11" s="59" t="s">
        <v>18</v>
      </c>
      <c r="B11" s="59" t="s">
        <v>1</v>
      </c>
      <c r="C11" s="62" t="s">
        <v>2</v>
      </c>
      <c r="D11" s="62" t="s">
        <v>3</v>
      </c>
      <c r="E11" s="47" t="s">
        <v>4</v>
      </c>
      <c r="F11" s="48"/>
      <c r="G11" s="49" t="s">
        <v>5</v>
      </c>
      <c r="H11" s="49" t="s">
        <v>6</v>
      </c>
      <c r="I11" s="49" t="s">
        <v>7</v>
      </c>
      <c r="J11" s="41" t="s">
        <v>8</v>
      </c>
      <c r="K11" s="42"/>
      <c r="L11" s="42"/>
      <c r="M11" s="42"/>
      <c r="N11" s="42"/>
      <c r="O11" s="42"/>
      <c r="P11" s="43"/>
      <c r="Q11" s="33"/>
    </row>
    <row r="12" spans="1:17" s="2" customFormat="1" ht="23.25" customHeight="1">
      <c r="A12" s="60"/>
      <c r="B12" s="60"/>
      <c r="C12" s="52"/>
      <c r="D12" s="52"/>
      <c r="E12" s="51" t="s">
        <v>9</v>
      </c>
      <c r="F12" s="51" t="s">
        <v>10</v>
      </c>
      <c r="G12" s="50"/>
      <c r="H12" s="50"/>
      <c r="I12" s="50"/>
      <c r="J12" s="44" t="s">
        <v>11</v>
      </c>
      <c r="K12" s="45"/>
      <c r="L12" s="54" t="s">
        <v>12</v>
      </c>
      <c r="M12" s="54" t="s">
        <v>53</v>
      </c>
      <c r="N12" s="54" t="s">
        <v>13</v>
      </c>
      <c r="O12" s="54" t="s">
        <v>14</v>
      </c>
      <c r="P12" s="54" t="s">
        <v>15</v>
      </c>
      <c r="Q12" s="33"/>
    </row>
    <row r="13" spans="1:17" s="2" customFormat="1" ht="64.5" customHeight="1" thickBot="1">
      <c r="A13" s="61"/>
      <c r="B13" s="61"/>
      <c r="C13" s="46"/>
      <c r="D13" s="46"/>
      <c r="E13" s="46"/>
      <c r="F13" s="46"/>
      <c r="G13" s="55"/>
      <c r="H13" s="55"/>
      <c r="I13" s="55"/>
      <c r="J13" s="16" t="s">
        <v>7</v>
      </c>
      <c r="K13" s="16" t="s">
        <v>16</v>
      </c>
      <c r="L13" s="55"/>
      <c r="M13" s="55"/>
      <c r="N13" s="55"/>
      <c r="O13" s="55"/>
      <c r="P13" s="55"/>
      <c r="Q13" s="33"/>
    </row>
    <row r="14" spans="1:17" s="13" customFormat="1" ht="15" customHeight="1" thickBot="1">
      <c r="A14" s="26"/>
      <c r="B14" s="27"/>
      <c r="C14" s="28" t="s">
        <v>28</v>
      </c>
      <c r="D14" s="28" t="s">
        <v>29</v>
      </c>
      <c r="E14" s="28">
        <v>1</v>
      </c>
      <c r="F14" s="28">
        <v>2</v>
      </c>
      <c r="G14" s="28">
        <v>3</v>
      </c>
      <c r="H14" s="28">
        <v>4</v>
      </c>
      <c r="I14" s="28">
        <v>5</v>
      </c>
      <c r="J14" s="28">
        <v>6</v>
      </c>
      <c r="K14" s="28">
        <v>7</v>
      </c>
      <c r="L14" s="28">
        <v>8</v>
      </c>
      <c r="M14" s="28">
        <v>9</v>
      </c>
      <c r="N14" s="28">
        <v>10</v>
      </c>
      <c r="O14" s="28">
        <v>11</v>
      </c>
      <c r="P14" s="28">
        <v>12</v>
      </c>
      <c r="Q14" s="34"/>
    </row>
    <row r="15" spans="1:17" ht="38.25">
      <c r="A15" s="11">
        <v>33</v>
      </c>
      <c r="B15" s="11">
        <v>19</v>
      </c>
      <c r="C15" s="17" t="s">
        <v>32</v>
      </c>
      <c r="D15" s="51" t="s">
        <v>26</v>
      </c>
      <c r="E15" s="19">
        <v>2004</v>
      </c>
      <c r="F15" s="19">
        <v>2007</v>
      </c>
      <c r="G15" s="12">
        <v>11857</v>
      </c>
      <c r="H15" s="12">
        <v>2816</v>
      </c>
      <c r="I15" s="12">
        <f aca="true" t="shared" si="0" ref="I15:I34">SUM(J15:P15)</f>
        <v>2500</v>
      </c>
      <c r="J15" s="12"/>
      <c r="K15" s="12"/>
      <c r="L15" s="20"/>
      <c r="M15" s="20"/>
      <c r="N15" s="12">
        <v>2500</v>
      </c>
      <c r="O15" s="20"/>
      <c r="P15" s="20"/>
      <c r="Q15" s="35"/>
    </row>
    <row r="16" spans="1:17" ht="12.75">
      <c r="A16" s="11">
        <v>34</v>
      </c>
      <c r="B16" s="37" t="s">
        <v>35</v>
      </c>
      <c r="C16" s="18" t="s">
        <v>19</v>
      </c>
      <c r="D16" s="52"/>
      <c r="E16" s="21">
        <v>2005</v>
      </c>
      <c r="F16" s="21">
        <v>2006</v>
      </c>
      <c r="G16" s="22">
        <v>350</v>
      </c>
      <c r="H16" s="22"/>
      <c r="I16" s="12">
        <f t="shared" si="0"/>
        <v>200</v>
      </c>
      <c r="J16" s="12"/>
      <c r="K16" s="12"/>
      <c r="L16" s="20"/>
      <c r="M16" s="20"/>
      <c r="N16" s="12">
        <v>200</v>
      </c>
      <c r="O16" s="20"/>
      <c r="P16" s="40"/>
      <c r="Q16" s="35"/>
    </row>
    <row r="17" spans="1:17" ht="12.75">
      <c r="A17" s="11">
        <v>35</v>
      </c>
      <c r="B17" s="37" t="s">
        <v>36</v>
      </c>
      <c r="C17" s="17" t="s">
        <v>38</v>
      </c>
      <c r="D17" s="52"/>
      <c r="E17" s="19">
        <v>2006</v>
      </c>
      <c r="F17" s="19">
        <v>2007</v>
      </c>
      <c r="G17" s="22">
        <v>2000</v>
      </c>
      <c r="H17" s="22"/>
      <c r="I17" s="12">
        <f t="shared" si="0"/>
        <v>800</v>
      </c>
      <c r="J17" s="12"/>
      <c r="K17" s="12"/>
      <c r="L17" s="20"/>
      <c r="M17" s="20"/>
      <c r="N17" s="12">
        <v>800</v>
      </c>
      <c r="O17" s="20"/>
      <c r="P17" s="40"/>
      <c r="Q17" s="35"/>
    </row>
    <row r="18" spans="1:17" ht="12.75">
      <c r="A18" s="11">
        <v>36</v>
      </c>
      <c r="B18" s="11">
        <v>25</v>
      </c>
      <c r="C18" s="17" t="s">
        <v>39</v>
      </c>
      <c r="D18" s="52"/>
      <c r="E18" s="19">
        <v>2005</v>
      </c>
      <c r="F18" s="19">
        <v>2007</v>
      </c>
      <c r="G18" s="12">
        <v>20000</v>
      </c>
      <c r="H18" s="12">
        <v>6533.6</v>
      </c>
      <c r="I18" s="12">
        <f t="shared" si="0"/>
        <v>12360</v>
      </c>
      <c r="J18" s="12"/>
      <c r="K18" s="12"/>
      <c r="L18" s="20">
        <v>10000</v>
      </c>
      <c r="M18" s="20"/>
      <c r="N18" s="12">
        <v>2360</v>
      </c>
      <c r="O18" s="20"/>
      <c r="P18" s="20"/>
      <c r="Q18" s="35"/>
    </row>
    <row r="19" spans="1:17" ht="25.5">
      <c r="A19" s="11">
        <v>37</v>
      </c>
      <c r="B19" s="11">
        <v>20</v>
      </c>
      <c r="C19" s="23" t="s">
        <v>20</v>
      </c>
      <c r="D19" s="52"/>
      <c r="E19" s="19">
        <v>2005</v>
      </c>
      <c r="F19" s="19">
        <v>2006</v>
      </c>
      <c r="G19" s="12">
        <v>2900</v>
      </c>
      <c r="H19" s="12">
        <v>47.1</v>
      </c>
      <c r="I19" s="12">
        <f t="shared" si="0"/>
        <v>1320</v>
      </c>
      <c r="J19" s="12">
        <v>980</v>
      </c>
      <c r="K19" s="12"/>
      <c r="L19" s="20"/>
      <c r="M19" s="20"/>
      <c r="N19" s="12">
        <v>340</v>
      </c>
      <c r="O19" s="20"/>
      <c r="P19" s="20"/>
      <c r="Q19" s="29"/>
    </row>
    <row r="20" spans="1:17" ht="12.75">
      <c r="A20" s="11">
        <v>38</v>
      </c>
      <c r="B20" s="37" t="s">
        <v>37</v>
      </c>
      <c r="C20" s="17" t="s">
        <v>21</v>
      </c>
      <c r="D20" s="52"/>
      <c r="E20" s="19">
        <v>2006</v>
      </c>
      <c r="F20" s="19">
        <v>2006</v>
      </c>
      <c r="G20" s="12">
        <v>490</v>
      </c>
      <c r="H20" s="12">
        <v>30</v>
      </c>
      <c r="I20" s="12">
        <f t="shared" si="0"/>
        <v>350</v>
      </c>
      <c r="J20" s="12">
        <v>350</v>
      </c>
      <c r="K20" s="12"/>
      <c r="L20" s="20"/>
      <c r="M20" s="20"/>
      <c r="N20" s="12"/>
      <c r="O20" s="20"/>
      <c r="P20" s="20"/>
      <c r="Q20" s="29"/>
    </row>
    <row r="21" spans="1:17" ht="12.75">
      <c r="A21" s="11">
        <v>39</v>
      </c>
      <c r="B21" s="36" t="s">
        <v>34</v>
      </c>
      <c r="C21" s="17" t="s">
        <v>61</v>
      </c>
      <c r="D21" s="52"/>
      <c r="E21" s="19">
        <v>2005</v>
      </c>
      <c r="F21" s="19">
        <v>2008</v>
      </c>
      <c r="G21" s="12">
        <v>8000</v>
      </c>
      <c r="H21" s="12">
        <v>768</v>
      </c>
      <c r="I21" s="12">
        <f t="shared" si="0"/>
        <v>110</v>
      </c>
      <c r="J21" s="12"/>
      <c r="K21" s="12"/>
      <c r="L21" s="20"/>
      <c r="M21" s="20"/>
      <c r="N21" s="12">
        <v>110</v>
      </c>
      <c r="O21" s="20"/>
      <c r="P21" s="20"/>
      <c r="Q21" s="29"/>
    </row>
    <row r="22" spans="1:17" ht="12.75">
      <c r="A22" s="11">
        <v>40</v>
      </c>
      <c r="B22" s="11">
        <v>21</v>
      </c>
      <c r="C22" s="17" t="s">
        <v>22</v>
      </c>
      <c r="D22" s="52"/>
      <c r="E22" s="19">
        <v>2005</v>
      </c>
      <c r="F22" s="19">
        <v>2006</v>
      </c>
      <c r="G22" s="12"/>
      <c r="H22" s="12">
        <v>299</v>
      </c>
      <c r="I22" s="12">
        <f t="shared" si="0"/>
        <v>290</v>
      </c>
      <c r="J22" s="12"/>
      <c r="K22" s="12"/>
      <c r="L22" s="20"/>
      <c r="M22" s="20"/>
      <c r="N22" s="12">
        <v>290</v>
      </c>
      <c r="O22" s="20"/>
      <c r="P22" s="20"/>
      <c r="Q22" s="29"/>
    </row>
    <row r="23" spans="1:17" ht="12.75" customHeight="1">
      <c r="A23" s="11">
        <v>41</v>
      </c>
      <c r="B23" s="11">
        <v>22</v>
      </c>
      <c r="C23" s="17" t="s">
        <v>57</v>
      </c>
      <c r="D23" s="52"/>
      <c r="E23" s="19">
        <v>2005</v>
      </c>
      <c r="F23" s="19">
        <v>2006</v>
      </c>
      <c r="G23" s="12">
        <v>1600</v>
      </c>
      <c r="H23" s="12">
        <v>844.2</v>
      </c>
      <c r="I23" s="12">
        <f t="shared" si="0"/>
        <v>700</v>
      </c>
      <c r="J23" s="12"/>
      <c r="K23" s="12"/>
      <c r="L23" s="20"/>
      <c r="M23" s="20"/>
      <c r="N23" s="12">
        <v>700</v>
      </c>
      <c r="O23" s="20"/>
      <c r="P23" s="20"/>
      <c r="Q23" s="29"/>
    </row>
    <row r="24" spans="1:17" ht="12.75">
      <c r="A24" s="11">
        <v>42</v>
      </c>
      <c r="B24" s="11">
        <v>24</v>
      </c>
      <c r="C24" s="24" t="s">
        <v>23</v>
      </c>
      <c r="D24" s="52"/>
      <c r="E24" s="19">
        <v>2005</v>
      </c>
      <c r="F24" s="19">
        <v>2006</v>
      </c>
      <c r="G24" s="12">
        <v>6500</v>
      </c>
      <c r="H24" s="12">
        <v>1083.9</v>
      </c>
      <c r="I24" s="12">
        <f t="shared" si="0"/>
        <v>2550</v>
      </c>
      <c r="J24" s="12">
        <v>350</v>
      </c>
      <c r="K24" s="12"/>
      <c r="L24" s="20">
        <v>2200</v>
      </c>
      <c r="M24" s="20"/>
      <c r="N24" s="12"/>
      <c r="O24" s="20"/>
      <c r="P24" s="20"/>
      <c r="Q24" s="29"/>
    </row>
    <row r="25" spans="1:17" ht="42.75" customHeight="1">
      <c r="A25" s="11">
        <v>43</v>
      </c>
      <c r="B25" s="37" t="s">
        <v>40</v>
      </c>
      <c r="C25" s="18" t="s">
        <v>43</v>
      </c>
      <c r="D25" s="52"/>
      <c r="E25" s="21">
        <v>2006</v>
      </c>
      <c r="F25" s="21">
        <v>2006</v>
      </c>
      <c r="G25" s="22">
        <v>700</v>
      </c>
      <c r="H25" s="22"/>
      <c r="I25" s="12">
        <f t="shared" si="0"/>
        <v>700</v>
      </c>
      <c r="J25" s="12"/>
      <c r="K25" s="12"/>
      <c r="L25" s="20">
        <v>700</v>
      </c>
      <c r="M25" s="20"/>
      <c r="N25" s="12"/>
      <c r="O25" s="20"/>
      <c r="P25" s="40"/>
      <c r="Q25" s="29"/>
    </row>
    <row r="26" spans="1:17" ht="25.5">
      <c r="A26" s="11">
        <v>44</v>
      </c>
      <c r="B26" s="37" t="s">
        <v>41</v>
      </c>
      <c r="C26" s="18" t="s">
        <v>62</v>
      </c>
      <c r="D26" s="52"/>
      <c r="E26" s="21">
        <v>2006</v>
      </c>
      <c r="F26" s="21">
        <v>2006</v>
      </c>
      <c r="G26" s="22">
        <v>1250</v>
      </c>
      <c r="H26" s="22"/>
      <c r="I26" s="12">
        <f t="shared" si="0"/>
        <v>820</v>
      </c>
      <c r="J26" s="12">
        <f>1000-180</f>
        <v>820</v>
      </c>
      <c r="K26" s="12"/>
      <c r="L26" s="20"/>
      <c r="M26" s="20"/>
      <c r="N26" s="12"/>
      <c r="O26" s="20"/>
      <c r="P26" s="40"/>
      <c r="Q26" s="29"/>
    </row>
    <row r="27" spans="1:17" ht="12.75">
      <c r="A27" s="11">
        <v>45</v>
      </c>
      <c r="B27" s="37" t="s">
        <v>42</v>
      </c>
      <c r="C27" s="18" t="s">
        <v>24</v>
      </c>
      <c r="D27" s="52"/>
      <c r="E27" s="21">
        <v>2006</v>
      </c>
      <c r="F27" s="21">
        <v>2006</v>
      </c>
      <c r="G27" s="22">
        <v>200</v>
      </c>
      <c r="H27" s="22"/>
      <c r="I27" s="12">
        <f t="shared" si="0"/>
        <v>200</v>
      </c>
      <c r="J27" s="12">
        <v>200</v>
      </c>
      <c r="K27" s="12"/>
      <c r="L27" s="20"/>
      <c r="M27" s="20"/>
      <c r="N27" s="12"/>
      <c r="O27" s="20"/>
      <c r="P27" s="40"/>
      <c r="Q27" s="29"/>
    </row>
    <row r="28" spans="1:17" ht="27.75" customHeight="1">
      <c r="A28" s="11">
        <v>46</v>
      </c>
      <c r="B28" s="37" t="s">
        <v>44</v>
      </c>
      <c r="C28" s="38" t="s">
        <v>46</v>
      </c>
      <c r="D28" s="52"/>
      <c r="E28" s="21">
        <v>2006</v>
      </c>
      <c r="F28" s="21">
        <v>2006</v>
      </c>
      <c r="G28" s="22">
        <v>200</v>
      </c>
      <c r="H28" s="22"/>
      <c r="I28" s="12">
        <f t="shared" si="0"/>
        <v>100</v>
      </c>
      <c r="J28" s="12"/>
      <c r="K28" s="12"/>
      <c r="L28" s="20">
        <v>100</v>
      </c>
      <c r="M28" s="20"/>
      <c r="N28" s="12"/>
      <c r="O28" s="20"/>
      <c r="P28" s="40"/>
      <c r="Q28" s="29"/>
    </row>
    <row r="29" spans="1:17" ht="12.75">
      <c r="A29" s="11">
        <v>47</v>
      </c>
      <c r="B29" s="37" t="s">
        <v>45</v>
      </c>
      <c r="C29" s="23" t="s">
        <v>30</v>
      </c>
      <c r="D29" s="52"/>
      <c r="E29" s="21">
        <v>2006</v>
      </c>
      <c r="F29" s="21">
        <v>2006</v>
      </c>
      <c r="G29" s="22">
        <v>110</v>
      </c>
      <c r="H29" s="22">
        <v>0</v>
      </c>
      <c r="I29" s="12">
        <f t="shared" si="0"/>
        <v>110</v>
      </c>
      <c r="J29" s="12">
        <v>110</v>
      </c>
      <c r="K29" s="12"/>
      <c r="L29" s="20"/>
      <c r="M29" s="20"/>
      <c r="N29" s="12"/>
      <c r="O29" s="20"/>
      <c r="P29" s="40"/>
      <c r="Q29" s="29"/>
    </row>
    <row r="30" spans="1:17" ht="29.25" customHeight="1">
      <c r="A30" s="11">
        <v>48</v>
      </c>
      <c r="B30" s="37" t="s">
        <v>47</v>
      </c>
      <c r="C30" s="23" t="s">
        <v>31</v>
      </c>
      <c r="D30" s="52"/>
      <c r="E30" s="21">
        <v>2005</v>
      </c>
      <c r="F30" s="21">
        <v>2006</v>
      </c>
      <c r="G30" s="22">
        <v>100</v>
      </c>
      <c r="H30" s="22">
        <v>25.4</v>
      </c>
      <c r="I30" s="12">
        <f t="shared" si="0"/>
        <v>70</v>
      </c>
      <c r="J30" s="12">
        <v>70</v>
      </c>
      <c r="K30" s="12"/>
      <c r="L30" s="20"/>
      <c r="M30" s="20"/>
      <c r="N30" s="12"/>
      <c r="O30" s="20"/>
      <c r="P30" s="40"/>
      <c r="Q30" s="29"/>
    </row>
    <row r="31" spans="1:17" ht="12.75" customHeight="1">
      <c r="A31" s="11">
        <v>49</v>
      </c>
      <c r="B31" s="37" t="s">
        <v>48</v>
      </c>
      <c r="C31" s="23" t="s">
        <v>54</v>
      </c>
      <c r="D31" s="52"/>
      <c r="E31" s="21">
        <v>2006</v>
      </c>
      <c r="F31" s="21">
        <v>2009</v>
      </c>
      <c r="G31" s="22">
        <v>18500</v>
      </c>
      <c r="H31" s="22"/>
      <c r="I31" s="12">
        <f t="shared" si="0"/>
        <v>600</v>
      </c>
      <c r="J31" s="12"/>
      <c r="K31" s="12"/>
      <c r="L31" s="20"/>
      <c r="M31" s="20"/>
      <c r="N31" s="12">
        <v>600</v>
      </c>
      <c r="O31" s="20"/>
      <c r="P31" s="40"/>
      <c r="Q31" s="29"/>
    </row>
    <row r="32" spans="1:17" ht="15" customHeight="1">
      <c r="A32" s="11">
        <v>50</v>
      </c>
      <c r="B32" s="37" t="s">
        <v>49</v>
      </c>
      <c r="C32" s="23" t="s">
        <v>50</v>
      </c>
      <c r="D32" s="52"/>
      <c r="E32" s="21">
        <v>2006</v>
      </c>
      <c r="F32" s="21">
        <v>2006</v>
      </c>
      <c r="G32" s="22"/>
      <c r="H32" s="22"/>
      <c r="I32" s="12">
        <f t="shared" si="0"/>
        <v>60</v>
      </c>
      <c r="J32" s="12">
        <v>60</v>
      </c>
      <c r="K32" s="12"/>
      <c r="L32" s="20"/>
      <c r="M32" s="20"/>
      <c r="N32" s="12"/>
      <c r="O32" s="20"/>
      <c r="P32" s="40"/>
      <c r="Q32" s="29"/>
    </row>
    <row r="33" spans="1:17" ht="15" customHeight="1">
      <c r="A33" s="11">
        <v>51</v>
      </c>
      <c r="B33" s="37" t="s">
        <v>51</v>
      </c>
      <c r="C33" s="23" t="s">
        <v>55</v>
      </c>
      <c r="D33" s="52"/>
      <c r="E33" s="21">
        <v>2006</v>
      </c>
      <c r="F33" s="21">
        <v>2006</v>
      </c>
      <c r="G33" s="22"/>
      <c r="H33" s="22"/>
      <c r="I33" s="12">
        <f t="shared" si="0"/>
        <v>100</v>
      </c>
      <c r="J33" s="12"/>
      <c r="K33" s="12"/>
      <c r="L33" s="20"/>
      <c r="M33" s="20"/>
      <c r="N33" s="12">
        <v>100</v>
      </c>
      <c r="O33" s="20"/>
      <c r="P33" s="40"/>
      <c r="Q33" s="29"/>
    </row>
    <row r="34" spans="1:17" ht="29.25" customHeight="1">
      <c r="A34" s="11">
        <v>52</v>
      </c>
      <c r="B34" s="37" t="s">
        <v>52</v>
      </c>
      <c r="C34" s="23" t="s">
        <v>56</v>
      </c>
      <c r="D34" s="53"/>
      <c r="E34" s="21">
        <v>2006</v>
      </c>
      <c r="F34" s="21">
        <v>2006</v>
      </c>
      <c r="G34" s="22"/>
      <c r="H34" s="22"/>
      <c r="I34" s="12">
        <f t="shared" si="0"/>
        <v>60</v>
      </c>
      <c r="J34" s="12">
        <v>60</v>
      </c>
      <c r="K34" s="12"/>
      <c r="L34" s="20"/>
      <c r="M34" s="20"/>
      <c r="N34" s="12"/>
      <c r="O34" s="20"/>
      <c r="P34" s="40"/>
      <c r="Q34" s="29"/>
    </row>
    <row r="35" spans="1:17" ht="12.75">
      <c r="A35" s="11"/>
      <c r="B35" s="11"/>
      <c r="C35" s="25" t="s">
        <v>25</v>
      </c>
      <c r="D35" s="14" t="s">
        <v>27</v>
      </c>
      <c r="E35" s="19"/>
      <c r="F35" s="19"/>
      <c r="G35" s="15">
        <f aca="true" t="shared" si="1" ref="G35:P35">SUM(G15:G34)</f>
        <v>74757</v>
      </c>
      <c r="H35" s="15">
        <f t="shared" si="1"/>
        <v>12447.2</v>
      </c>
      <c r="I35" s="15">
        <f t="shared" si="1"/>
        <v>24000</v>
      </c>
      <c r="J35" s="15">
        <f t="shared" si="1"/>
        <v>3000</v>
      </c>
      <c r="K35" s="15">
        <f t="shared" si="1"/>
        <v>0</v>
      </c>
      <c r="L35" s="15">
        <f t="shared" si="1"/>
        <v>13000</v>
      </c>
      <c r="M35" s="15">
        <f t="shared" si="1"/>
        <v>0</v>
      </c>
      <c r="N35" s="15">
        <f t="shared" si="1"/>
        <v>8000</v>
      </c>
      <c r="O35" s="15">
        <f t="shared" si="1"/>
        <v>0</v>
      </c>
      <c r="P35" s="15">
        <f t="shared" si="1"/>
        <v>0</v>
      </c>
      <c r="Q35" s="30"/>
    </row>
    <row r="36" ht="12.75">
      <c r="C36" s="31"/>
    </row>
  </sheetData>
  <mergeCells count="21">
    <mergeCell ref="P12:P13"/>
    <mergeCell ref="M12:M13"/>
    <mergeCell ref="H11:H13"/>
    <mergeCell ref="L12:L13"/>
    <mergeCell ref="J11:P11"/>
    <mergeCell ref="J12:K12"/>
    <mergeCell ref="N12:N13"/>
    <mergeCell ref="B11:B13"/>
    <mergeCell ref="I11:I13"/>
    <mergeCell ref="E12:E13"/>
    <mergeCell ref="F12:F13"/>
    <mergeCell ref="D15:D34"/>
    <mergeCell ref="O12:O13"/>
    <mergeCell ref="A8:O8"/>
    <mergeCell ref="A9:O9"/>
    <mergeCell ref="D10:L10"/>
    <mergeCell ref="A11:A13"/>
    <mergeCell ref="C11:C13"/>
    <mergeCell ref="D11:D13"/>
    <mergeCell ref="E11:F11"/>
    <mergeCell ref="G11:G13"/>
  </mergeCells>
  <printOptions/>
  <pageMargins left="0.75" right="0.75" top="0.51" bottom="0.52" header="0.5" footer="0.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OTRA</cp:lastModifiedBy>
  <cp:lastPrinted>2006-04-13T11:21:03Z</cp:lastPrinted>
  <dcterms:created xsi:type="dcterms:W3CDTF">1996-10-14T23:33:28Z</dcterms:created>
  <dcterms:modified xsi:type="dcterms:W3CDTF">2006-05-29T16:55:27Z</dcterms:modified>
  <cp:category/>
  <cp:version/>
  <cp:contentType/>
  <cp:contentStatus/>
</cp:coreProperties>
</file>